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egvsvdmsx21/vis/B739D633-C3FF-3866-5C6A-0C8F72CDE482/webdav/880648/"/>
    </mc:Choice>
  </mc:AlternateContent>
  <xr:revisionPtr revIDLastSave="0" documentId="13_ncr:1_{9830A753-B02D-42A7-8FEC-16FD139D66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odulModell" sheetId="7" r:id="rId1"/>
    <sheet name="Anlage" sheetId="6" r:id="rId2"/>
  </sheets>
  <calcPr calcId="191029"/>
  <customWorkbookViews>
    <customWorkbookView name="Silvana Hose - Persönliche Ansicht" guid="{14B6050F-19B7-46F0-BED8-7FCF0264D10C}" mergeInterval="0" personalView="1" maximized="1" windowWidth="159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7" l="1"/>
  <c r="B37" i="7" s="1"/>
  <c r="C27" i="7"/>
  <c r="D26" i="7"/>
  <c r="D25" i="7"/>
  <c r="D24" i="7"/>
  <c r="D23" i="7"/>
  <c r="D22" i="7"/>
  <c r="D21" i="7"/>
  <c r="D16" i="7"/>
  <c r="D37" i="7" l="1"/>
  <c r="E37" i="7" s="1"/>
  <c r="D27" i="7"/>
  <c r="B36" i="7" s="1"/>
  <c r="D36" i="7" l="1"/>
  <c r="E36" i="7" s="1"/>
  <c r="D15" i="6" l="1"/>
  <c r="D14" i="6"/>
  <c r="D13" i="6"/>
  <c r="D12" i="6"/>
  <c r="D11" i="6"/>
  <c r="D10" i="6"/>
  <c r="D8" i="6"/>
  <c r="D9" i="6"/>
  <c r="B19" i="6"/>
  <c r="D19" i="6" l="1"/>
  <c r="D21" i="6" s="1"/>
  <c r="B18" i="7" s="1"/>
  <c r="D18" i="7" s="1"/>
  <c r="D19" i="7" s="1"/>
  <c r="B35" i="7" l="1"/>
  <c r="D35" i="7" s="1"/>
  <c r="D31" i="7"/>
  <c r="B38" i="7" l="1"/>
  <c r="E35" i="7"/>
  <c r="E38" i="7" s="1"/>
  <c r="D38" i="7"/>
</calcChain>
</file>

<file path=xl/sharedStrings.xml><?xml version="1.0" encoding="utf-8"?>
<sst xmlns="http://schemas.openxmlformats.org/spreadsheetml/2006/main" count="59" uniqueCount="51">
  <si>
    <t>Art der Dienste</t>
  </si>
  <si>
    <t>I. Gottesdienste</t>
  </si>
  <si>
    <t>Schließ- und Läutedienst</t>
  </si>
  <si>
    <t>Pflege der Kirchengeräte/Paramente</t>
  </si>
  <si>
    <t>Dekoration/Schmuck</t>
  </si>
  <si>
    <t>(Ort, Datum)</t>
  </si>
  <si>
    <t>Anlage</t>
  </si>
  <si>
    <t>Ermittlung der Sondergottesdienste</t>
  </si>
  <si>
    <t>Feiertagsmesse</t>
  </si>
  <si>
    <t>Exequien</t>
  </si>
  <si>
    <t>Schulmessen</t>
  </si>
  <si>
    <t>Wortgottesdienste/Andachten</t>
  </si>
  <si>
    <t>Trauungen (mit und ohne Messe)</t>
  </si>
  <si>
    <t>Tauffeiern</t>
  </si>
  <si>
    <t>Gottesdienste aus besonderen Anlässen</t>
  </si>
  <si>
    <t>Gesamt</t>
  </si>
  <si>
    <t>%</t>
  </si>
  <si>
    <t>(Unterschrift Dienstvorgesetzter)</t>
  </si>
  <si>
    <t>in, Aktenzeichen</t>
  </si>
  <si>
    <t>durchschnittlich pro Jahr vom Arbeitnehmer wahrzunehmen</t>
  </si>
  <si>
    <t>Zeitansatz in D</t>
  </si>
  <si>
    <t>Wartung und Aufsicht des Kirchengebäudes</t>
  </si>
  <si>
    <t>Lagerbestandshaltung und Besorgungen</t>
  </si>
  <si>
    <t>Kirchplatzpflege und Kirchenreinigung</t>
  </si>
  <si>
    <t>Summe</t>
  </si>
  <si>
    <t>Summe / D</t>
  </si>
  <si>
    <t>D</t>
  </si>
  <si>
    <t xml:space="preserve">maximal: </t>
  </si>
  <si>
    <t>Küster/Kirchplatzpflege/Kirchenreinigung</t>
  </si>
  <si>
    <t>für Hauptkirche/Filialkirche</t>
  </si>
  <si>
    <t>Ermittlung des Beschäftigungsumfangs der im liturgischen Dienst tätigen Arbeitnehmer mit Arbeitsverträgen nach KAVO nach dem Modul-Modell</t>
  </si>
  <si>
    <t>Kath. Kirchengemeinde</t>
  </si>
  <si>
    <t>Beschäftigungsumfang in Std./Woche</t>
  </si>
  <si>
    <t>durchschittl. Anzahl pro Woche</t>
  </si>
  <si>
    <t>Zeitansatz in D (Multiplikator)</t>
  </si>
  <si>
    <t>Bitte freilassen</t>
  </si>
  <si>
    <t>1. regelmäßig Sonn- und Werktagsmessen</t>
  </si>
  <si>
    <r>
      <t xml:space="preserve">2. Sondergottesdienste 
</t>
    </r>
    <r>
      <rPr>
        <sz val="11"/>
        <color rgb="FFFF0000"/>
        <rFont val="Arial"/>
        <family val="2"/>
      </rPr>
      <t>(lt. gesonderter Aufstellung s. Anlage)</t>
    </r>
  </si>
  <si>
    <t>Summe D</t>
  </si>
  <si>
    <t>Wochenstunden</t>
  </si>
  <si>
    <t>Insgesamt</t>
  </si>
  <si>
    <t>Aufgaben des Küsters/der Küsterin</t>
  </si>
  <si>
    <t>vom Küster/-in wahrzunehmen</t>
  </si>
  <si>
    <t>II. Allgemeintypische Aufgaben eines Küsters</t>
  </si>
  <si>
    <t>Koordination und Einsatzplanung (im Einzelfall bei unterstellten Küsterinnen und Küstern)</t>
  </si>
  <si>
    <t>III. Koordination und Einsatzplanung</t>
  </si>
  <si>
    <t>Zuschläge für Friedhofsdienst je Beerdigung, wenn der Friedhof nicht zur KG des Pastoralen Raumes gehört</t>
  </si>
  <si>
    <t>Zu Berücksichtigen sind nur solche Gottesdienste, die zusätzlich zu den regelmäßigen Sonn- und 
Werktagsmessen der Woche regelmäßig wahrzunehmen sind.</t>
  </si>
  <si>
    <t xml:space="preserve">durchschnittliche Anzahl wöchentlich
</t>
  </si>
  <si>
    <t>Zusammenstellung der Beschäftigungsumfänge sofern diese zu einer Stelle zusammengefasst werden sollen</t>
  </si>
  <si>
    <t>Mitarbeiter/-in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</si>
</sst>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2" fillId="5" borderId="6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164" fontId="5" fillId="0" borderId="1" xfId="0" applyNumberFormat="1" applyFont="1" applyBorder="1"/>
    <xf numFmtId="164" fontId="5" fillId="2" borderId="1" xfId="0" applyNumberFormat="1" applyFont="1" applyFill="1" applyBorder="1" applyAlignment="1">
      <alignment horizontal="center"/>
    </xf>
    <xf numFmtId="0" fontId="0" fillId="0" borderId="0" xfId="0" applyProtection="1"/>
    <xf numFmtId="0" fontId="2" fillId="5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6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6" fillId="0" borderId="0" xfId="0" applyFont="1"/>
    <xf numFmtId="0" fontId="6" fillId="0" borderId="1" xfId="0" applyFont="1" applyBorder="1"/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2" borderId="1" xfId="0" applyFont="1" applyFill="1" applyBorder="1"/>
    <xf numFmtId="0" fontId="6" fillId="2" borderId="0" xfId="0" applyFont="1" applyFill="1" applyAlignment="1">
      <alignment horizontal="left" indent="1"/>
    </xf>
    <xf numFmtId="0" fontId="6" fillId="0" borderId="0" xfId="0" applyFont="1" applyAlignment="1">
      <alignment horizontal="left" indent="1"/>
    </xf>
    <xf numFmtId="164" fontId="6" fillId="4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Protection="1">
      <protection hidden="1"/>
    </xf>
    <xf numFmtId="0" fontId="6" fillId="2" borderId="1" xfId="0" applyFont="1" applyFill="1" applyBorder="1" applyAlignment="1">
      <alignment horizontal="left" wrapText="1" indent="1"/>
    </xf>
    <xf numFmtId="0" fontId="6" fillId="3" borderId="1" xfId="0" applyFont="1" applyFill="1" applyBorder="1" applyAlignment="1" applyProtection="1">
      <alignment horizontal="center"/>
      <protection hidden="1"/>
    </xf>
    <xf numFmtId="0" fontId="7" fillId="2" borderId="6" xfId="0" applyFont="1" applyFill="1" applyBorder="1"/>
    <xf numFmtId="164" fontId="7" fillId="2" borderId="4" xfId="0" applyNumberFormat="1" applyFont="1" applyFill="1" applyBorder="1" applyAlignment="1">
      <alignment horizontal="right"/>
    </xf>
    <xf numFmtId="164" fontId="7" fillId="2" borderId="4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6" fillId="0" borderId="2" xfId="0" applyFont="1" applyBorder="1"/>
    <xf numFmtId="164" fontId="6" fillId="2" borderId="1" xfId="0" applyNumberFormat="1" applyFont="1" applyFill="1" applyBorder="1" applyAlignment="1" applyProtection="1">
      <protection hidden="1"/>
    </xf>
    <xf numFmtId="0" fontId="6" fillId="2" borderId="1" xfId="0" applyFont="1" applyFill="1" applyBorder="1" applyAlignment="1"/>
    <xf numFmtId="0" fontId="6" fillId="0" borderId="0" xfId="0" applyFont="1" applyAlignment="1">
      <alignment wrapText="1" shrinkToFit="1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/>
    <xf numFmtId="164" fontId="6" fillId="0" borderId="1" xfId="0" applyNumberFormat="1" applyFont="1" applyBorder="1" applyProtection="1">
      <protection hidden="1"/>
    </xf>
    <xf numFmtId="164" fontId="6" fillId="2" borderId="1" xfId="0" applyNumberFormat="1" applyFont="1" applyFill="1" applyBorder="1" applyProtection="1">
      <protection hidden="1"/>
    </xf>
    <xf numFmtId="0" fontId="6" fillId="0" borderId="0" xfId="0" applyFont="1" applyProtection="1">
      <protection locked="0"/>
    </xf>
    <xf numFmtId="0" fontId="6" fillId="0" borderId="11" xfId="0" applyFont="1" applyBorder="1"/>
    <xf numFmtId="164" fontId="5" fillId="0" borderId="1" xfId="0" applyNumberFormat="1" applyFont="1" applyBorder="1" applyProtection="1"/>
    <xf numFmtId="164" fontId="6" fillId="4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/>
    </xf>
    <xf numFmtId="164" fontId="6" fillId="4" borderId="1" xfId="0" applyNumberFormat="1" applyFont="1" applyFill="1" applyBorder="1" applyAlignment="1" applyProtection="1">
      <alignment horizontal="center"/>
    </xf>
    <xf numFmtId="164" fontId="7" fillId="2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Border="1" applyAlignment="1" applyProtection="1">
      <alignment horizontal="center" vertical="center"/>
    </xf>
    <xf numFmtId="164" fontId="6" fillId="0" borderId="1" xfId="0" applyNumberFormat="1" applyFont="1" applyBorder="1" applyProtection="1"/>
    <xf numFmtId="164" fontId="6" fillId="2" borderId="1" xfId="0" applyNumberFormat="1" applyFont="1" applyFill="1" applyBorder="1" applyProtection="1"/>
    <xf numFmtId="16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 applyProtection="1">
      <alignment horizontal="center"/>
    </xf>
    <xf numFmtId="0" fontId="6" fillId="2" borderId="10" xfId="0" applyFont="1" applyFill="1" applyBorder="1" applyAlignment="1"/>
    <xf numFmtId="0" fontId="6" fillId="0" borderId="5" xfId="0" applyFont="1" applyBorder="1" applyAlignment="1"/>
    <xf numFmtId="164" fontId="7" fillId="2" borderId="10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0" borderId="1" xfId="0" applyFont="1" applyBorder="1" applyAlignment="1"/>
    <xf numFmtId="0" fontId="6" fillId="0" borderId="7" xfId="0" applyFont="1" applyBorder="1" applyAlignment="1"/>
    <xf numFmtId="0" fontId="6" fillId="7" borderId="10" xfId="0" applyFont="1" applyFill="1" applyBorder="1" applyAlignment="1" applyProtection="1">
      <alignment horizontal="center"/>
      <protection hidden="1"/>
    </xf>
    <xf numFmtId="0" fontId="6" fillId="7" borderId="5" xfId="0" applyFont="1" applyFill="1" applyBorder="1" applyAlignment="1" applyProtection="1">
      <alignment horizontal="center"/>
      <protection hidden="1"/>
    </xf>
    <xf numFmtId="0" fontId="6" fillId="7" borderId="7" xfId="0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 applyProtection="1">
      <protection locked="0"/>
    </xf>
    <xf numFmtId="49" fontId="3" fillId="2" borderId="8" xfId="0" applyNumberFormat="1" applyFont="1" applyFill="1" applyBorder="1" applyAlignment="1">
      <alignment horizontal="left" wrapText="1"/>
    </xf>
    <xf numFmtId="49" fontId="3" fillId="2" borderId="9" xfId="0" applyNumberFormat="1" applyFont="1" applyFill="1" applyBorder="1" applyAlignment="1">
      <alignment horizontal="left" wrapText="1"/>
    </xf>
    <xf numFmtId="164" fontId="3" fillId="2" borderId="3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center"/>
    </xf>
    <xf numFmtId="164" fontId="5" fillId="2" borderId="6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52"/>
  <sheetViews>
    <sheetView tabSelected="1" workbookViewId="0">
      <selection activeCell="A47" sqref="A47"/>
    </sheetView>
  </sheetViews>
  <sheetFormatPr baseColWidth="10" defaultRowHeight="14.4" x14ac:dyDescent="0.3"/>
  <cols>
    <col min="1" max="1" width="50" customWidth="1"/>
    <col min="2" max="2" width="15.33203125" customWidth="1"/>
    <col min="3" max="4" width="16.6640625" customWidth="1"/>
    <col min="5" max="5" width="22" customWidth="1"/>
  </cols>
  <sheetData>
    <row r="1" spans="1:5" x14ac:dyDescent="0.3">
      <c r="A1" s="18"/>
      <c r="B1" s="18"/>
      <c r="C1" s="18"/>
      <c r="D1" s="18"/>
      <c r="E1" s="18"/>
    </row>
    <row r="2" spans="1:5" ht="29.4" customHeight="1" x14ac:dyDescent="0.3">
      <c r="A2" s="67" t="s">
        <v>30</v>
      </c>
      <c r="B2" s="67"/>
      <c r="C2" s="67"/>
      <c r="D2" s="67"/>
      <c r="E2" s="67"/>
    </row>
    <row r="3" spans="1:5" x14ac:dyDescent="0.3">
      <c r="A3" s="18"/>
      <c r="B3" s="18"/>
      <c r="C3" s="18"/>
      <c r="D3" s="18"/>
      <c r="E3" s="18"/>
    </row>
    <row r="4" spans="1:5" ht="15.6" x14ac:dyDescent="0.3">
      <c r="A4" s="68" t="s">
        <v>28</v>
      </c>
      <c r="B4" s="68"/>
      <c r="C4" s="68"/>
      <c r="D4" s="68"/>
      <c r="E4" s="68"/>
    </row>
    <row r="5" spans="1:5" x14ac:dyDescent="0.3">
      <c r="A5" s="18"/>
      <c r="B5" s="18"/>
      <c r="C5" s="18"/>
      <c r="D5" s="18"/>
      <c r="E5" s="18"/>
    </row>
    <row r="6" spans="1:5" x14ac:dyDescent="0.3">
      <c r="A6" s="19" t="s">
        <v>31</v>
      </c>
      <c r="B6" s="69"/>
      <c r="C6" s="69"/>
      <c r="D6" s="69"/>
      <c r="E6" s="69"/>
    </row>
    <row r="7" spans="1:5" x14ac:dyDescent="0.3">
      <c r="A7" s="19" t="s">
        <v>18</v>
      </c>
      <c r="B7" s="69"/>
      <c r="C7" s="69"/>
      <c r="D7" s="69"/>
      <c r="E7" s="69"/>
    </row>
    <row r="8" spans="1:5" x14ac:dyDescent="0.3">
      <c r="A8" s="19" t="s">
        <v>29</v>
      </c>
      <c r="B8" s="69"/>
      <c r="C8" s="69"/>
      <c r="D8" s="69"/>
      <c r="E8" s="69"/>
    </row>
    <row r="9" spans="1:5" x14ac:dyDescent="0.3">
      <c r="A9" s="19" t="s">
        <v>32</v>
      </c>
      <c r="B9" s="69"/>
      <c r="C9" s="69"/>
      <c r="D9" s="69"/>
      <c r="E9" s="69"/>
    </row>
    <row r="10" spans="1:5" x14ac:dyDescent="0.3">
      <c r="A10" s="19" t="s">
        <v>50</v>
      </c>
      <c r="B10" s="69"/>
      <c r="C10" s="69"/>
      <c r="D10" s="69"/>
      <c r="E10" s="69"/>
    </row>
    <row r="11" spans="1:5" x14ac:dyDescent="0.3">
      <c r="A11" s="18"/>
      <c r="B11" s="18"/>
      <c r="C11" s="18"/>
      <c r="D11" s="18"/>
      <c r="E11" s="18"/>
    </row>
    <row r="12" spans="1:5" ht="42" x14ac:dyDescent="0.3">
      <c r="A12" s="20" t="s">
        <v>0</v>
      </c>
      <c r="B12" s="21" t="s">
        <v>33</v>
      </c>
      <c r="C12" s="21" t="s">
        <v>34</v>
      </c>
      <c r="D12" s="21" t="s">
        <v>25</v>
      </c>
      <c r="E12" s="21" t="s">
        <v>35</v>
      </c>
    </row>
    <row r="13" spans="1:5" x14ac:dyDescent="0.3">
      <c r="A13" s="22" t="s">
        <v>41</v>
      </c>
      <c r="B13" s="61"/>
      <c r="C13" s="61"/>
      <c r="D13" s="61"/>
      <c r="E13" s="61"/>
    </row>
    <row r="14" spans="1:5" x14ac:dyDescent="0.3">
      <c r="A14" s="22" t="s">
        <v>1</v>
      </c>
      <c r="B14" s="61"/>
      <c r="C14" s="61"/>
      <c r="D14" s="61"/>
      <c r="E14" s="61"/>
    </row>
    <row r="15" spans="1:5" x14ac:dyDescent="0.3">
      <c r="A15" s="23" t="s">
        <v>36</v>
      </c>
      <c r="B15" s="64"/>
      <c r="C15" s="65"/>
      <c r="D15" s="65"/>
      <c r="E15" s="66"/>
    </row>
    <row r="16" spans="1:5" x14ac:dyDescent="0.3">
      <c r="A16" s="24" t="s">
        <v>42</v>
      </c>
      <c r="B16" s="25">
        <v>0</v>
      </c>
      <c r="C16" s="47">
        <v>1</v>
      </c>
      <c r="D16" s="48">
        <f>B16*C16</f>
        <v>0</v>
      </c>
      <c r="E16" s="26"/>
    </row>
    <row r="17" spans="1:5" ht="32.4" customHeight="1" x14ac:dyDescent="0.3">
      <c r="A17" s="27" t="s">
        <v>37</v>
      </c>
      <c r="B17" s="61"/>
      <c r="C17" s="62"/>
      <c r="D17" s="62"/>
      <c r="E17" s="62"/>
    </row>
    <row r="18" spans="1:5" x14ac:dyDescent="0.3">
      <c r="A18" s="24" t="s">
        <v>42</v>
      </c>
      <c r="B18" s="49">
        <f>Anlage!D21</f>
        <v>0</v>
      </c>
      <c r="C18" s="47">
        <v>1</v>
      </c>
      <c r="D18" s="48">
        <f>B18*C18</f>
        <v>0</v>
      </c>
      <c r="E18" s="28"/>
    </row>
    <row r="19" spans="1:5" x14ac:dyDescent="0.3">
      <c r="A19" s="29" t="s">
        <v>24</v>
      </c>
      <c r="B19" s="30"/>
      <c r="C19" s="31"/>
      <c r="D19" s="32">
        <f>SUM(D16:D18)</f>
        <v>0</v>
      </c>
      <c r="E19" s="32"/>
    </row>
    <row r="20" spans="1:5" x14ac:dyDescent="0.3">
      <c r="A20" s="22" t="s">
        <v>43</v>
      </c>
      <c r="B20" s="58"/>
      <c r="C20" s="59"/>
      <c r="D20" s="59"/>
      <c r="E20" s="60"/>
    </row>
    <row r="21" spans="1:5" x14ac:dyDescent="0.3">
      <c r="A21" s="18" t="s">
        <v>21</v>
      </c>
      <c r="B21" s="25"/>
      <c r="C21" s="47">
        <v>0.5</v>
      </c>
      <c r="D21" s="48">
        <f t="shared" ref="D21:D26" si="0">B21*C21</f>
        <v>0</v>
      </c>
      <c r="E21" s="34"/>
    </row>
    <row r="22" spans="1:5" x14ac:dyDescent="0.3">
      <c r="A22" s="35" t="s">
        <v>2</v>
      </c>
      <c r="B22" s="25"/>
      <c r="C22" s="47">
        <v>0.5</v>
      </c>
      <c r="D22" s="48">
        <f t="shared" si="0"/>
        <v>0</v>
      </c>
      <c r="E22" s="34"/>
    </row>
    <row r="23" spans="1:5" x14ac:dyDescent="0.3">
      <c r="A23" s="35" t="s">
        <v>4</v>
      </c>
      <c r="B23" s="25"/>
      <c r="C23" s="47">
        <v>0.5</v>
      </c>
      <c r="D23" s="48">
        <f t="shared" si="0"/>
        <v>0</v>
      </c>
      <c r="E23" s="34"/>
    </row>
    <row r="24" spans="1:5" x14ac:dyDescent="0.3">
      <c r="A24" s="35" t="s">
        <v>3</v>
      </c>
      <c r="B24" s="25"/>
      <c r="C24" s="47">
        <v>0.5</v>
      </c>
      <c r="D24" s="48">
        <f t="shared" si="0"/>
        <v>0</v>
      </c>
      <c r="E24" s="34"/>
    </row>
    <row r="25" spans="1:5" x14ac:dyDescent="0.3">
      <c r="A25" s="18" t="s">
        <v>22</v>
      </c>
      <c r="B25" s="25"/>
      <c r="C25" s="47">
        <v>0.5</v>
      </c>
      <c r="D25" s="48">
        <f t="shared" si="0"/>
        <v>0</v>
      </c>
      <c r="E25" s="34"/>
    </row>
    <row r="26" spans="1:5" x14ac:dyDescent="0.3">
      <c r="A26" s="35" t="s">
        <v>23</v>
      </c>
      <c r="B26" s="25"/>
      <c r="C26" s="47">
        <v>0.5</v>
      </c>
      <c r="D26" s="48">
        <f t="shared" si="0"/>
        <v>0</v>
      </c>
      <c r="E26" s="34"/>
    </row>
    <row r="27" spans="1:5" x14ac:dyDescent="0.3">
      <c r="A27" s="29" t="s">
        <v>24</v>
      </c>
      <c r="B27" s="54" t="s">
        <v>27</v>
      </c>
      <c r="C27" s="55">
        <f>SUM(C21:C26)</f>
        <v>3</v>
      </c>
      <c r="D27" s="50">
        <f>SUM(D21:D26)</f>
        <v>0</v>
      </c>
      <c r="E27" s="32"/>
    </row>
    <row r="28" spans="1:5" x14ac:dyDescent="0.3">
      <c r="A28" s="33" t="s">
        <v>45</v>
      </c>
      <c r="B28" s="61"/>
      <c r="C28" s="62"/>
      <c r="D28" s="62"/>
      <c r="E28" s="62"/>
    </row>
    <row r="29" spans="1:5" ht="28.2" x14ac:dyDescent="0.3">
      <c r="A29" s="38" t="s">
        <v>44</v>
      </c>
      <c r="B29" s="25"/>
      <c r="C29" s="47">
        <v>0.25</v>
      </c>
      <c r="D29" s="51">
        <f t="shared" ref="D29" si="1">B29*C29</f>
        <v>0</v>
      </c>
      <c r="E29" s="26"/>
    </row>
    <row r="30" spans="1:5" x14ac:dyDescent="0.3">
      <c r="A30" s="22"/>
      <c r="B30" s="56"/>
      <c r="C30" s="63"/>
      <c r="D30" s="36"/>
      <c r="E30" s="37"/>
    </row>
    <row r="31" spans="1:5" x14ac:dyDescent="0.3">
      <c r="A31" s="40" t="s">
        <v>24</v>
      </c>
      <c r="B31" s="56"/>
      <c r="C31" s="57"/>
      <c r="D31" s="39">
        <f>D19+D27+D29</f>
        <v>0</v>
      </c>
      <c r="E31" s="37"/>
    </row>
    <row r="32" spans="1:5" x14ac:dyDescent="0.3">
      <c r="A32" s="18"/>
      <c r="B32" s="18"/>
      <c r="C32" s="18"/>
      <c r="D32" s="18"/>
      <c r="E32" s="18"/>
    </row>
    <row r="33" spans="1:5" x14ac:dyDescent="0.3">
      <c r="A33" s="41" t="s">
        <v>49</v>
      </c>
      <c r="B33" s="41"/>
      <c r="C33" s="41"/>
      <c r="D33" s="41"/>
      <c r="E33" s="41"/>
    </row>
    <row r="34" spans="1:5" x14ac:dyDescent="0.3">
      <c r="A34" s="20" t="s">
        <v>0</v>
      </c>
      <c r="B34" s="20" t="s">
        <v>38</v>
      </c>
      <c r="C34" s="20" t="s">
        <v>26</v>
      </c>
      <c r="D34" s="20" t="s">
        <v>39</v>
      </c>
      <c r="E34" s="20" t="s">
        <v>16</v>
      </c>
    </row>
    <row r="35" spans="1:5" x14ac:dyDescent="0.3">
      <c r="A35" s="19" t="s">
        <v>1</v>
      </c>
      <c r="B35" s="42">
        <f>D19</f>
        <v>0</v>
      </c>
      <c r="C35" s="52">
        <v>1.77</v>
      </c>
      <c r="D35" s="52">
        <f>B35*C35</f>
        <v>0</v>
      </c>
      <c r="E35" s="52">
        <f t="shared" ref="E35:E37" si="2">D35*100/39</f>
        <v>0</v>
      </c>
    </row>
    <row r="36" spans="1:5" x14ac:dyDescent="0.3">
      <c r="A36" s="19" t="s">
        <v>43</v>
      </c>
      <c r="B36" s="42">
        <f>D27</f>
        <v>0</v>
      </c>
      <c r="C36" s="52">
        <v>1.77</v>
      </c>
      <c r="D36" s="52">
        <f t="shared" ref="D36:D37" si="3">B36*C36</f>
        <v>0</v>
      </c>
      <c r="E36" s="52">
        <f t="shared" si="2"/>
        <v>0</v>
      </c>
    </row>
    <row r="37" spans="1:5" x14ac:dyDescent="0.3">
      <c r="A37" s="19" t="s">
        <v>45</v>
      </c>
      <c r="B37" s="42">
        <f>D29</f>
        <v>0</v>
      </c>
      <c r="C37" s="52">
        <v>1.77</v>
      </c>
      <c r="D37" s="52">
        <f t="shared" si="3"/>
        <v>0</v>
      </c>
      <c r="E37" s="52">
        <f t="shared" si="2"/>
        <v>0</v>
      </c>
    </row>
    <row r="38" spans="1:5" x14ac:dyDescent="0.3">
      <c r="A38" s="22" t="s">
        <v>40</v>
      </c>
      <c r="B38" s="43">
        <f>SUM(B35:B37)</f>
        <v>0</v>
      </c>
      <c r="C38" s="53"/>
      <c r="D38" s="53">
        <f>SUM(D35:D37)</f>
        <v>0</v>
      </c>
      <c r="E38" s="53">
        <f>SUM(E35:E37)</f>
        <v>0</v>
      </c>
    </row>
    <row r="39" spans="1:5" x14ac:dyDescent="0.3">
      <c r="A39" s="18"/>
      <c r="B39" s="18"/>
      <c r="C39" s="18"/>
      <c r="D39" s="18"/>
      <c r="E39" s="18"/>
    </row>
    <row r="40" spans="1:5" x14ac:dyDescent="0.3">
      <c r="A40" s="18"/>
      <c r="B40" s="18"/>
      <c r="C40" s="18"/>
      <c r="D40" s="18"/>
      <c r="E40" s="18"/>
    </row>
    <row r="41" spans="1:5" x14ac:dyDescent="0.3">
      <c r="A41" s="18"/>
      <c r="B41" s="18"/>
      <c r="C41" s="18"/>
      <c r="D41" s="18"/>
      <c r="E41" s="18"/>
    </row>
    <row r="42" spans="1:5" x14ac:dyDescent="0.3">
      <c r="A42" s="18"/>
      <c r="B42" s="18"/>
      <c r="C42" s="18"/>
      <c r="D42" s="18"/>
      <c r="E42" s="18"/>
    </row>
    <row r="43" spans="1:5" x14ac:dyDescent="0.3">
      <c r="A43" s="44"/>
      <c r="B43" s="18"/>
      <c r="C43" s="18"/>
      <c r="D43" s="18"/>
      <c r="E43" s="18"/>
    </row>
    <row r="44" spans="1:5" x14ac:dyDescent="0.3">
      <c r="A44" s="45" t="s">
        <v>5</v>
      </c>
      <c r="B44" s="18"/>
      <c r="C44" s="18"/>
      <c r="D44" s="18"/>
      <c r="E44" s="18"/>
    </row>
    <row r="45" spans="1:5" x14ac:dyDescent="0.3">
      <c r="A45" s="18"/>
      <c r="B45" s="18"/>
      <c r="C45" s="18"/>
      <c r="D45" s="18"/>
      <c r="E45" s="18"/>
    </row>
    <row r="46" spans="1:5" x14ac:dyDescent="0.3">
      <c r="A46" s="44"/>
      <c r="B46" s="18"/>
      <c r="C46" s="18"/>
      <c r="D46" s="18"/>
      <c r="E46" s="18"/>
    </row>
    <row r="47" spans="1:5" x14ac:dyDescent="0.3">
      <c r="A47" s="45" t="s">
        <v>17</v>
      </c>
      <c r="B47" s="18"/>
      <c r="C47" s="18"/>
      <c r="D47" s="18"/>
      <c r="E47" s="18"/>
    </row>
    <row r="48" spans="1:5" x14ac:dyDescent="0.3">
      <c r="A48" s="18"/>
      <c r="B48" s="18"/>
      <c r="C48" s="18"/>
      <c r="D48" s="18"/>
      <c r="E48" s="18"/>
    </row>
    <row r="49" spans="1:5" x14ac:dyDescent="0.3">
      <c r="A49" s="18"/>
      <c r="B49" s="18"/>
      <c r="C49" s="18"/>
      <c r="D49" s="18"/>
      <c r="E49" s="18"/>
    </row>
    <row r="50" spans="1:5" x14ac:dyDescent="0.3">
      <c r="A50" s="18"/>
      <c r="B50" s="18"/>
      <c r="C50" s="18"/>
      <c r="D50" s="18"/>
      <c r="E50" s="18"/>
    </row>
    <row r="51" spans="1:5" x14ac:dyDescent="0.3">
      <c r="A51" s="18"/>
      <c r="B51" s="18"/>
      <c r="C51" s="18"/>
      <c r="D51" s="18"/>
      <c r="E51" s="18"/>
    </row>
    <row r="52" spans="1:5" x14ac:dyDescent="0.3">
      <c r="A52" s="18"/>
      <c r="B52" s="18"/>
      <c r="C52" s="18"/>
      <c r="D52" s="18"/>
      <c r="E52" s="18"/>
    </row>
  </sheetData>
  <sheetProtection selectLockedCells="1"/>
  <mergeCells count="15">
    <mergeCell ref="B13:E13"/>
    <mergeCell ref="B14:E14"/>
    <mergeCell ref="B15:E15"/>
    <mergeCell ref="B17:E17"/>
    <mergeCell ref="A2:E2"/>
    <mergeCell ref="A4:E4"/>
    <mergeCell ref="B6:E6"/>
    <mergeCell ref="B7:E7"/>
    <mergeCell ref="B8:E8"/>
    <mergeCell ref="B9:E9"/>
    <mergeCell ref="B10:E10"/>
    <mergeCell ref="B31:C31"/>
    <mergeCell ref="B20:E20"/>
    <mergeCell ref="B28:E28"/>
    <mergeCell ref="B30:C3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33"/>
  <sheetViews>
    <sheetView workbookViewId="0">
      <selection activeCell="B15" sqref="B15"/>
    </sheetView>
  </sheetViews>
  <sheetFormatPr baseColWidth="10" defaultRowHeight="14.4" x14ac:dyDescent="0.3"/>
  <cols>
    <col min="1" max="1" width="32.33203125" customWidth="1"/>
    <col min="2" max="2" width="30.44140625" customWidth="1"/>
    <col min="3" max="3" width="14.33203125" customWidth="1"/>
    <col min="4" max="4" width="13.33203125" customWidth="1"/>
  </cols>
  <sheetData>
    <row r="1" spans="1:4" x14ac:dyDescent="0.3">
      <c r="A1" s="3" t="s">
        <v>6</v>
      </c>
      <c r="B1" s="4"/>
    </row>
    <row r="2" spans="1:4" x14ac:dyDescent="0.3">
      <c r="A2" s="1"/>
      <c r="B2" s="4"/>
    </row>
    <row r="3" spans="1:4" x14ac:dyDescent="0.3">
      <c r="A3" s="1"/>
      <c r="B3" s="4"/>
    </row>
    <row r="4" spans="1:4" x14ac:dyDescent="0.3">
      <c r="A4" s="3" t="s">
        <v>7</v>
      </c>
      <c r="B4" s="4"/>
    </row>
    <row r="5" spans="1:4" ht="42.75" customHeight="1" x14ac:dyDescent="0.3">
      <c r="A5" s="77" t="s">
        <v>47</v>
      </c>
      <c r="B5" s="77"/>
      <c r="C5" s="77"/>
      <c r="D5" s="77"/>
    </row>
    <row r="6" spans="1:4" x14ac:dyDescent="0.3">
      <c r="A6" s="1"/>
      <c r="B6" s="4"/>
    </row>
    <row r="7" spans="1:4" s="6" customFormat="1" ht="40.950000000000003" customHeight="1" x14ac:dyDescent="0.3">
      <c r="A7" s="7" t="s">
        <v>0</v>
      </c>
      <c r="B7" s="7" t="s">
        <v>19</v>
      </c>
      <c r="C7" s="13" t="s">
        <v>20</v>
      </c>
      <c r="D7" s="13"/>
    </row>
    <row r="8" spans="1:4" x14ac:dyDescent="0.3">
      <c r="A8" s="14" t="s">
        <v>8</v>
      </c>
      <c r="B8" s="8"/>
      <c r="C8" s="46">
        <v>1</v>
      </c>
      <c r="D8" s="46">
        <f>B8*C8</f>
        <v>0</v>
      </c>
    </row>
    <row r="9" spans="1:4" x14ac:dyDescent="0.3">
      <c r="A9" s="14" t="s">
        <v>9</v>
      </c>
      <c r="B9" s="8"/>
      <c r="C9" s="46">
        <v>1</v>
      </c>
      <c r="D9" s="46">
        <f>B9*C9</f>
        <v>0</v>
      </c>
    </row>
    <row r="10" spans="1:4" ht="47.4" customHeight="1" x14ac:dyDescent="0.3">
      <c r="A10" s="14" t="s">
        <v>46</v>
      </c>
      <c r="B10" s="8"/>
      <c r="C10" s="46">
        <v>0.5</v>
      </c>
      <c r="D10" s="46">
        <f t="shared" ref="D10:D15" si="0">B10*C10</f>
        <v>0</v>
      </c>
    </row>
    <row r="11" spans="1:4" x14ac:dyDescent="0.3">
      <c r="A11" s="14" t="s">
        <v>10</v>
      </c>
      <c r="B11" s="8"/>
      <c r="C11" s="46">
        <v>1</v>
      </c>
      <c r="D11" s="46">
        <f t="shared" si="0"/>
        <v>0</v>
      </c>
    </row>
    <row r="12" spans="1:4" x14ac:dyDescent="0.3">
      <c r="A12" s="14" t="s">
        <v>11</v>
      </c>
      <c r="B12" s="8"/>
      <c r="C12" s="46">
        <v>1</v>
      </c>
      <c r="D12" s="46">
        <f t="shared" si="0"/>
        <v>0</v>
      </c>
    </row>
    <row r="13" spans="1:4" x14ac:dyDescent="0.3">
      <c r="A13" s="14" t="s">
        <v>12</v>
      </c>
      <c r="B13" s="8"/>
      <c r="C13" s="46">
        <v>1</v>
      </c>
      <c r="D13" s="46">
        <f t="shared" si="0"/>
        <v>0</v>
      </c>
    </row>
    <row r="14" spans="1:4" x14ac:dyDescent="0.3">
      <c r="A14" s="14" t="s">
        <v>13</v>
      </c>
      <c r="B14" s="8"/>
      <c r="C14" s="46">
        <v>1</v>
      </c>
      <c r="D14" s="46">
        <f t="shared" si="0"/>
        <v>0</v>
      </c>
    </row>
    <row r="15" spans="1:4" x14ac:dyDescent="0.3">
      <c r="A15" s="14" t="s">
        <v>14</v>
      </c>
      <c r="B15" s="8"/>
      <c r="C15" s="46">
        <v>1</v>
      </c>
      <c r="D15" s="46">
        <f t="shared" si="0"/>
        <v>0</v>
      </c>
    </row>
    <row r="16" spans="1:4" x14ac:dyDescent="0.3">
      <c r="A16" s="15"/>
      <c r="B16" s="8"/>
      <c r="C16" s="9"/>
      <c r="D16" s="9"/>
    </row>
    <row r="17" spans="1:6" x14ac:dyDescent="0.3">
      <c r="A17" s="15"/>
      <c r="B17" s="8"/>
      <c r="C17" s="9"/>
      <c r="D17" s="9"/>
    </row>
    <row r="18" spans="1:6" x14ac:dyDescent="0.3">
      <c r="A18" s="15"/>
      <c r="B18" s="8"/>
      <c r="C18" s="9"/>
      <c r="D18" s="9"/>
    </row>
    <row r="19" spans="1:6" x14ac:dyDescent="0.3">
      <c r="A19" s="16" t="s">
        <v>15</v>
      </c>
      <c r="B19" s="5">
        <f>SUM(B8:B18)</f>
        <v>0</v>
      </c>
      <c r="C19" s="11"/>
      <c r="D19" s="11">
        <f>SUM(D8:D18)</f>
        <v>0</v>
      </c>
    </row>
    <row r="20" spans="1:6" x14ac:dyDescent="0.3">
      <c r="A20" s="17"/>
      <c r="B20" s="2"/>
      <c r="C20" s="10"/>
      <c r="D20" s="10"/>
      <c r="F20" s="12"/>
    </row>
    <row r="21" spans="1:6" ht="16.5" customHeight="1" x14ac:dyDescent="0.3">
      <c r="A21" s="70" t="s">
        <v>48</v>
      </c>
      <c r="B21" s="72"/>
      <c r="C21" s="74"/>
      <c r="D21" s="76">
        <f>D19/52</f>
        <v>0</v>
      </c>
    </row>
    <row r="22" spans="1:6" ht="30" customHeight="1" x14ac:dyDescent="0.3">
      <c r="A22" s="71"/>
      <c r="B22" s="73"/>
      <c r="C22" s="75"/>
      <c r="D22" s="76"/>
    </row>
    <row r="23" spans="1:6" x14ac:dyDescent="0.3">
      <c r="A23" s="1"/>
      <c r="B23" s="4"/>
    </row>
    <row r="24" spans="1:6" x14ac:dyDescent="0.3">
      <c r="A24" s="1"/>
      <c r="B24" s="4"/>
    </row>
    <row r="25" spans="1:6" x14ac:dyDescent="0.3">
      <c r="A25" s="1"/>
      <c r="B25" s="4"/>
    </row>
    <row r="26" spans="1:6" x14ac:dyDescent="0.3">
      <c r="A26" s="1"/>
      <c r="B26" s="4"/>
    </row>
    <row r="27" spans="1:6" x14ac:dyDescent="0.3">
      <c r="A27" s="1"/>
      <c r="B27" s="4"/>
    </row>
    <row r="28" spans="1:6" x14ac:dyDescent="0.3">
      <c r="A28" s="1"/>
      <c r="B28" s="4"/>
    </row>
    <row r="29" spans="1:6" x14ac:dyDescent="0.3">
      <c r="A29" s="1"/>
      <c r="B29" s="4"/>
    </row>
    <row r="30" spans="1:6" x14ac:dyDescent="0.3">
      <c r="A30" s="1"/>
      <c r="B30" s="4"/>
    </row>
    <row r="31" spans="1:6" x14ac:dyDescent="0.3">
      <c r="A31" s="1"/>
      <c r="B31" s="4"/>
    </row>
    <row r="32" spans="1:6" x14ac:dyDescent="0.3">
      <c r="A32" s="1"/>
      <c r="B32" s="4"/>
    </row>
    <row r="33" spans="1:2" x14ac:dyDescent="0.3">
      <c r="A33" s="1"/>
      <c r="B33" s="4"/>
    </row>
  </sheetData>
  <sheetProtection selectLockedCells="1"/>
  <mergeCells count="5">
    <mergeCell ref="A21:A22"/>
    <mergeCell ref="B21:B22"/>
    <mergeCell ref="C21:C22"/>
    <mergeCell ref="D21:D22"/>
    <mergeCell ref="A5:D5"/>
  </mergeCells>
  <pageMargins left="0.70866141732283472" right="0.31496062992125984" top="0.78740157480314965" bottom="0.78740157480314965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ModulModell</vt:lpstr>
      <vt:lpstr>Anlage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 Hose</dc:creator>
  <cp:lastModifiedBy>Helga Herbst</cp:lastModifiedBy>
  <cp:lastPrinted>2015-03-26T14:46:23Z</cp:lastPrinted>
  <dcterms:created xsi:type="dcterms:W3CDTF">2015-03-26T09:11:13Z</dcterms:created>
  <dcterms:modified xsi:type="dcterms:W3CDTF">2023-08-11T10:26:17Z</dcterms:modified>
</cp:coreProperties>
</file>